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4ren\Dropbox\Meteor\yoho-cpd\committee\"/>
    </mc:Choice>
  </mc:AlternateContent>
  <xr:revisionPtr revIDLastSave="0" documentId="13_ncr:1_{EF19E230-85F0-4F5C-9A87-D912DD719BB5}" xr6:coauthVersionLast="47" xr6:coauthVersionMax="47" xr10:uidLastSave="{00000000-0000-0000-0000-000000000000}"/>
  <bookViews>
    <workbookView xWindow="1335" yWindow="195" windowWidth="27015" windowHeight="13020" xr2:uid="{3E1D3E89-11BD-4DD4-85EC-E46DA37C029B}"/>
  </bookViews>
  <sheets>
    <sheet name="実績表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48" i="1" l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5" i="2" l="1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4" i="2"/>
  <c r="AE3" i="2"/>
  <c r="AE2" i="2"/>
  <c r="AE4" i="1" l="1"/>
  <c r="AE3" i="1"/>
  <c r="AE2" i="1"/>
  <c r="AE8" i="1" l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6" i="1"/>
  <c r="AE7" i="1"/>
  <c r="AE5" i="1"/>
</calcChain>
</file>

<file path=xl/sharedStrings.xml><?xml version="1.0" encoding="utf-8"?>
<sst xmlns="http://schemas.openxmlformats.org/spreadsheetml/2006/main" count="291" uniqueCount="173">
  <si>
    <t>年月日</t>
  </si>
  <si>
    <t>時間</t>
  </si>
  <si>
    <t>題名</t>
  </si>
  <si>
    <t>内容</t>
  </si>
  <si>
    <t>主催者</t>
  </si>
  <si>
    <t>都道府県</t>
  </si>
  <si>
    <t>場所</t>
  </si>
  <si>
    <t>認定プログラム</t>
  </si>
  <si>
    <t>形態分類コード(大)</t>
  </si>
  <si>
    <t>形態分類(大)</t>
  </si>
  <si>
    <t>形態分類コード(小)</t>
  </si>
  <si>
    <t>形態分類(小)</t>
  </si>
  <si>
    <t>形態ポイント</t>
  </si>
  <si>
    <t>分野A</t>
  </si>
  <si>
    <t>分野B</t>
  </si>
  <si>
    <t>分野C</t>
  </si>
  <si>
    <t>分野D</t>
  </si>
  <si>
    <t>分野E</t>
  </si>
  <si>
    <t>分野F</t>
  </si>
  <si>
    <t>分野M</t>
  </si>
  <si>
    <t>分野R</t>
  </si>
  <si>
    <t>分野S</t>
  </si>
  <si>
    <t>分野T</t>
  </si>
  <si>
    <t>分野U</t>
  </si>
  <si>
    <t>分野V</t>
  </si>
  <si>
    <t>分野W</t>
  </si>
  <si>
    <t>分野X</t>
  </si>
  <si>
    <t>〇</t>
  </si>
  <si>
    <t>講習会等での受講</t>
  </si>
  <si>
    <t>講習会・研修会での受講</t>
  </si>
  <si>
    <t>講演会・シンポジウムでの聴講</t>
  </si>
  <si>
    <t>現場見学会等への参加</t>
  </si>
  <si>
    <t>Parity</t>
    <phoneticPr fontId="1"/>
  </si>
  <si>
    <t>研究・調査発表</t>
  </si>
  <si>
    <t>研究・調査発表（査読あり）／単独</t>
  </si>
  <si>
    <t>研究・調査発表（査読あり）／連名・共著</t>
  </si>
  <si>
    <t>研究・調査発表（査読なし）／連名・共著</t>
  </si>
  <si>
    <t>技術図書の執筆</t>
  </si>
  <si>
    <t>企業内の技術研修会（プログラムが明確なもの）</t>
  </si>
  <si>
    <t>OJT（実施方法が明確で成果が示されるもの）</t>
  </si>
  <si>
    <t>技術指導</t>
  </si>
  <si>
    <t>講習会・研修会等の講師</t>
  </si>
  <si>
    <t>社内講習会等の講師</t>
  </si>
  <si>
    <t>学会及び協会が依頼した論文等の査読</t>
  </si>
  <si>
    <t>業務経験</t>
  </si>
  <si>
    <t>国及び民間気象事業者において実施した予報業務</t>
  </si>
  <si>
    <t>テレビ・ラジオなどのマスメディアに勤務し、定常的に行う気象解説業務</t>
  </si>
  <si>
    <t>役所や企業における気象予報士として相応しい業務</t>
  </si>
  <si>
    <t>委員会等への参加</t>
  </si>
  <si>
    <t>委員会等出席（議長・委員長の場合）</t>
  </si>
  <si>
    <t>委員会等出席（委員・幹事の場合）</t>
  </si>
  <si>
    <t>研究調査等への参加</t>
  </si>
  <si>
    <t>国際的な技術協力への参加</t>
  </si>
  <si>
    <t>地域活動への参加、及び社会的貢献</t>
  </si>
  <si>
    <t>その他</t>
  </si>
  <si>
    <t>技術資格の取得 (国家資格の場合)</t>
  </si>
  <si>
    <t>自己学習 (学会誌購読等で成果が示されるもの)</t>
  </si>
  <si>
    <t>時間</t>
    <phoneticPr fontId="1"/>
  </si>
  <si>
    <t>13:30-16:30</t>
  </si>
  <si>
    <t>日本気象予報士会　2019年度気象技能講習会・実践的予報技術（東京1回目）</t>
  </si>
  <si>
    <t>１．局地風　２．メソ現象の構造とその予想　2.1 局地風（広戸風）の構造と予想 2.2 不安定性降水（E-Sシア）の予想手順 ３．演習　エマグラム解析および局地天気図解析</t>
  </si>
  <si>
    <t>日本気象予報士会</t>
  </si>
  <si>
    <t>東京都</t>
  </si>
  <si>
    <t>気象庁講堂</t>
  </si>
  <si>
    <t>8:00-11:00</t>
  </si>
  <si>
    <t>日本気象予報士会　2018年度気象技能web講習　2018年気象技能講習会</t>
  </si>
  <si>
    <t>１．天気図解析の考え方　２．総観解析の基礎知識　３．地上天気図解析のルール 　４．局地解析―近畿地方の局地現象である「淀川チャネル」</t>
  </si>
  <si>
    <t>Web</t>
  </si>
  <si>
    <t>14:00-16:30</t>
  </si>
  <si>
    <t>伊勢湾台風60年シンポジウム　台風と高潮</t>
  </si>
  <si>
    <t>講演１．台風予報と高潮予測 ～予測技術の最新動向と将来展望～ 　２．日本の高潮防災と研究 ～高潮防災の今～ 　３．伊勢湾台風と災害情報 ～怖さを正しく伝えるために～ 　パネルディスカッション　～台風、そして東京湾でも懸念される高潮、その怖さを正しく知る～</t>
  </si>
  <si>
    <t>気象庁</t>
  </si>
  <si>
    <t>TKPガーデンシティ竹橋　大ホール</t>
  </si>
  <si>
    <t>調査ノート「○○地方の降水特徴と洪水危険性」</t>
  </si>
  <si>
    <t>○○地方の過去の降水特徴を調査し、洪水との関連を調べたところ、×××が▽するとき・・・・・・・・・であることが判明した</t>
  </si>
  <si>
    <t>日本気象学会</t>
  </si>
  <si>
    <t>天気〇巻〇号〇ー〇ページ</t>
  </si>
  <si>
    <t>「○○地方の降水特徴と洪水危険性」</t>
  </si>
  <si>
    <t>福岡県</t>
  </si>
  <si>
    <t>日本気象学会2019年秋季大会講演予稿集　116、E100、P500</t>
  </si>
  <si>
    <t>「日本の天気と気象」の執筆</t>
  </si>
  <si>
    <t>独自の観測と視点に基づき、日本の天気と気象について解説した本を執筆、出版した</t>
  </si>
  <si>
    <t>○○出版</t>
  </si>
  <si>
    <t>「日本の天気と気象」P156</t>
  </si>
  <si>
    <t>12;00-17:30</t>
  </si>
  <si>
    <t>日本気象予報士会 北陸支部第76回例会</t>
  </si>
  <si>
    <t>「天空の城　越前大野城」見学及び大野市街地散策</t>
  </si>
  <si>
    <t>日本気象予報士会 北陸支部</t>
  </si>
  <si>
    <t>福井県</t>
  </si>
  <si>
    <t>天空の城　越前大野城</t>
  </si>
  <si>
    <t>10:00-11:30</t>
  </si>
  <si>
    <t>社内の技術研修会への参加</t>
  </si>
  <si>
    <t>気象庁が提供している気象データのうち、〇〇形式のデータを用いた解析報とその結果の表示について。研修プログラムが××に公開されている。</t>
  </si>
  <si>
    <t>○○会社</t>
  </si>
  <si>
    <t>○○株式会社第1会議室</t>
  </si>
  <si>
    <t>10:00-16:00</t>
  </si>
  <si>
    <t>天気予報業務の実施</t>
  </si>
  <si>
    <t>先輩社員諸氏から天気予報業務の指導を受けながら、新たに配置された部署で天気予報業務に従事した。</t>
  </si>
  <si>
    <t>○○株式会社現業室</t>
  </si>
  <si>
    <t>１．局地風　２．メソ現象の構造とその予想　2.1 局地風（広戸風）の構造と予想 2.2 不安定性降水（E-Sシア）の予想手順 ３．演習　エマグラム解析および局地天気図解析　の課程の講師を行った。</t>
  </si>
  <si>
    <t>2019年4月1日ー2019年4月18日</t>
  </si>
  <si>
    <t>13:30-15:00</t>
  </si>
  <si>
    <t>台風接近時の予報業務についての講習会</t>
  </si>
  <si>
    <t>台風接近時の予報業務についての社内講習会の講師を務めた</t>
  </si>
  <si>
    <t>○○会社予報部署</t>
  </si>
  <si>
    <t>○○会社第２会議室</t>
  </si>
  <si>
    <t>13:00-17:00</t>
  </si>
  <si>
    <t>日本気象予報士会　第234回天気図検討会の講師</t>
  </si>
  <si>
    <t>当日９時の地上・高層プロット図及び電算機計算予想資料等を利用して行うチーム別の解析・予報作業の指導とまとめの講評を実施した。</t>
  </si>
  <si>
    <t>日本気象予報士会　天気図検討会</t>
  </si>
  <si>
    <t>台東区生涯学習センター（504会議室）</t>
  </si>
  <si>
    <t>天気図検討会などの講師</t>
  </si>
  <si>
    <t>13:30-13:50</t>
  </si>
  <si>
    <t>台風第〇〇号の××県内の被害について</t>
  </si>
  <si>
    <t>台風第○○号が××県内に与えた被害について、防災の観点から説明した</t>
  </si>
  <si>
    <t>日本気象予報士会　××支部</t>
  </si>
  <si>
    <t>××県</t>
  </si>
  <si>
    <t>△△市市民共用会議室</t>
  </si>
  <si>
    <t>日本気象学会「天気」誌の論文の査読</t>
  </si>
  <si>
    <t>論文に投稿のあった「XX○○▽▼」について、学会の求めに応じて査読した。</t>
  </si>
  <si>
    <t>自宅</t>
  </si>
  <si>
    <t>2019年10月1日-10月2日</t>
  </si>
  <si>
    <t>2019年4月1日-2019年9月30日</t>
  </si>
  <si>
    <t>9:00-17:30</t>
  </si>
  <si>
    <t>N社における天気予報業務への従事</t>
  </si>
  <si>
    <t>N社において、天気予報業務に従事した。</t>
  </si>
  <si>
    <t>N社</t>
  </si>
  <si>
    <t>C区D町　N社</t>
  </si>
  <si>
    <t>11:00-19:00</t>
  </si>
  <si>
    <t>P社報道番組内での天気予報解説</t>
  </si>
  <si>
    <t>P社の放送する報道番組内で1日3回天気予報と解説を行った。</t>
  </si>
  <si>
    <t>P社</t>
  </si>
  <si>
    <t>S区A町　P社</t>
  </si>
  <si>
    <t>K市の市民防災課で防災業務に従事</t>
  </si>
  <si>
    <t>K市の市民防災課で、防災計画、タイムラインの策定業務に従事した。</t>
  </si>
  <si>
    <t>K市市民防災課</t>
  </si>
  <si>
    <t>K市</t>
  </si>
  <si>
    <t>天気予報業務検討会議の議長</t>
  </si>
  <si>
    <t>天気予報業務検討会議で議長を務めた。</t>
  </si>
  <si>
    <t>気象庁○○会議室</t>
  </si>
  <si>
    <t>天気予報業務検討会議に出席し、最近の予報業務について意見を述べた。</t>
  </si>
  <si>
    <t>2019年7月20日-2019年8月10日の間の3日間</t>
  </si>
  <si>
    <t>20:00-26:00</t>
  </si>
  <si>
    <t>大阪府の夜間のヒートアイランド現象の調査</t>
  </si>
  <si>
    <t>夜間の気温観測に協力し、測定結果を提供した。</t>
  </si>
  <si>
    <t>日本気象学会内の研究調査会</t>
  </si>
  <si>
    <t>大阪府</t>
  </si>
  <si>
    <t>ＪＲ大阪駅周辺</t>
  </si>
  <si>
    <t>10:00-17:00</t>
  </si>
  <si>
    <t>東南アジアの国々の気象観測員への技術供与</t>
  </si>
  <si>
    <t>東南アジア5か国の気象機関の気象観測金に対して、気象観測の実務について技術供与を行った。</t>
  </si>
  <si>
    <t>気象庁/td&gt;</t>
  </si>
  <si>
    <t>気象庁○階×室</t>
  </si>
  <si>
    <t>14:30-16:30</t>
  </si>
  <si>
    <t>防災出前講座の講師</t>
  </si>
  <si>
    <t>一般市民への防災知識普及「局地的大雨、雷、竜巻から身を守る」</t>
  </si>
  <si>
    <t>日本気象予報士会神奈川支部、気象庁横浜地方気象台</t>
  </si>
  <si>
    <t>神奈川県</t>
  </si>
  <si>
    <t>神奈川県立近代文学館</t>
  </si>
  <si>
    <t>防災出前講座のサブ講師</t>
  </si>
  <si>
    <t>気象科学館説明員</t>
  </si>
  <si>
    <t>気象科学館の諸展示（参加型展示含む）の説明を通じて、来館者に対し気象知識及び気象業務の正しい理解を得、更に気象防災についての啓蒙活動を実施</t>
  </si>
  <si>
    <t>気象庁広報室</t>
  </si>
  <si>
    <t>東京都千代田区大手町1-3-4　気象庁１階</t>
  </si>
  <si>
    <t>第2級アマチュア無線技士免許証取得</t>
  </si>
  <si>
    <t>無線を用いた防災活動を行うため、第2級アマチュア無線技士免許を取得した</t>
  </si>
  <si>
    <t>総務大臣</t>
  </si>
  <si>
    <t>総務省</t>
  </si>
  <si>
    <t>三隅良平著　「雨はどのような一生を送るのか　降る前から降った後までのメカニズム」の自己学習</t>
  </si>
  <si>
    <t>「雨はどうして降るのか」について、解き明かされてきた歴史を通し、「水循環」、「凝結核」「氷晶雨」「暖かい雨」「蒸散量」「遮断損失」「河川流量」「ダルシーの法則」「地下水年代」「雨量から河川流量の推定法」「ボーエン比」「海洋と大陸の蒸発散率」について知識を整理し、易しく解説する方法を学んだ</t>
  </si>
  <si>
    <t>自己</t>
  </si>
  <si>
    <t>分野L</t>
    <phoneticPr fontId="1"/>
  </si>
  <si>
    <t>分野N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</si>
</sst>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Meiryo"/>
      <family val="3"/>
      <charset val="128"/>
    </font>
    <font>
      <b/>
      <sz val="11"/>
      <color rgb="FF000000"/>
      <name val="Meiry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2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31" fontId="2" fillId="0" borderId="1" xfId="0" applyNumberFormat="1" applyFont="1" applyBorder="1" applyAlignment="1">
      <alignment vertical="center" wrapText="1"/>
    </xf>
    <xf numFmtId="0" fontId="0" fillId="0" borderId="6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7CB62-D63A-455D-9957-C8C7D781F78A}">
  <dimension ref="A1:AE100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W2" sqref="W2"/>
    </sheetView>
  </sheetViews>
  <sheetFormatPr defaultRowHeight="18.75"/>
  <cols>
    <col min="1" max="1" width="26.25" style="1" customWidth="1"/>
    <col min="2" max="2" width="26.625" style="1" customWidth="1"/>
    <col min="3" max="3" width="28.75" style="1" customWidth="1"/>
    <col min="4" max="4" width="65.125" style="1" customWidth="1"/>
    <col min="5" max="5" width="26.5" style="1" customWidth="1"/>
    <col min="6" max="6" width="11.25" style="1" customWidth="1"/>
    <col min="7" max="7" width="21.5" style="1" customWidth="1"/>
    <col min="8" max="8" width="9" style="1"/>
    <col min="9" max="9" width="5.625" style="1" customWidth="1"/>
    <col min="10" max="10" width="12.75" style="1" customWidth="1"/>
    <col min="11" max="11" width="5.375" style="1" customWidth="1"/>
    <col min="12" max="12" width="25.125" style="1" customWidth="1"/>
    <col min="13" max="13" width="7" style="1" customWidth="1"/>
    <col min="14" max="14" width="6.5" style="1" customWidth="1"/>
    <col min="15" max="30" width="3.375" style="1" customWidth="1"/>
    <col min="31" max="16384" width="9" style="1"/>
  </cols>
  <sheetData>
    <row r="1" spans="1:31" ht="93.7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57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171</v>
      </c>
      <c r="V1" s="4" t="s">
        <v>19</v>
      </c>
      <c r="W1" s="4" t="s">
        <v>172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5" t="s">
        <v>26</v>
      </c>
      <c r="AE1" s="6" t="s">
        <v>32</v>
      </c>
    </row>
    <row r="2" spans="1:3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>
        <f t="shared" ref="AE2:AE4" si="0">N2-SUM(O2:AD2)</f>
        <v>0</v>
      </c>
    </row>
    <row r="3" spans="1:3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>
        <f t="shared" si="0"/>
        <v>0</v>
      </c>
    </row>
    <row r="4" spans="1:3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>
        <f t="shared" si="0"/>
        <v>0</v>
      </c>
    </row>
    <row r="5" spans="1:3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>
        <f>N5-SUM(O5:AD5)</f>
        <v>0</v>
      </c>
    </row>
    <row r="6" spans="1:3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>
        <f t="shared" ref="AE6:AE69" si="1">N6-SUM(O6:AD6)</f>
        <v>0</v>
      </c>
    </row>
    <row r="7" spans="1:3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>
        <f t="shared" si="1"/>
        <v>0</v>
      </c>
    </row>
    <row r="8" spans="1:31">
      <c r="A8" s="2"/>
      <c r="B8" s="2"/>
      <c r="C8" s="2"/>
      <c r="D8" s="2"/>
      <c r="E8" s="2"/>
      <c r="F8" s="2"/>
      <c r="G8" s="2"/>
      <c r="H8" s="2"/>
      <c r="I8" s="7"/>
      <c r="J8" s="7"/>
      <c r="K8" s="7"/>
      <c r="L8" s="7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7">
        <f t="shared" si="1"/>
        <v>0</v>
      </c>
    </row>
    <row r="9" spans="1:31">
      <c r="A9" s="2"/>
      <c r="B9" s="2"/>
      <c r="C9" s="2"/>
      <c r="D9" s="2"/>
      <c r="E9" s="2"/>
      <c r="F9" s="2"/>
      <c r="G9" s="2"/>
      <c r="H9" s="2"/>
      <c r="I9" s="7"/>
      <c r="J9" s="7"/>
      <c r="K9" s="7"/>
      <c r="L9" s="7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7">
        <f t="shared" si="1"/>
        <v>0</v>
      </c>
    </row>
    <row r="10" spans="1:31">
      <c r="A10" s="2"/>
      <c r="B10" s="2"/>
      <c r="C10" s="2"/>
      <c r="D10" s="2"/>
      <c r="E10" s="2"/>
      <c r="F10" s="2"/>
      <c r="G10" s="2"/>
      <c r="H10" s="2"/>
      <c r="I10" s="7"/>
      <c r="J10" s="7"/>
      <c r="K10" s="7"/>
      <c r="L10" s="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7">
        <f t="shared" si="1"/>
        <v>0</v>
      </c>
    </row>
    <row r="11" spans="1:31">
      <c r="A11" s="2"/>
      <c r="B11" s="2"/>
      <c r="C11" s="2"/>
      <c r="D11" s="2"/>
      <c r="E11" s="2"/>
      <c r="F11" s="2"/>
      <c r="G11" s="2"/>
      <c r="H11" s="2"/>
      <c r="I11" s="7"/>
      <c r="J11" s="7"/>
      <c r="K11" s="7"/>
      <c r="L11" s="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7">
        <f t="shared" si="1"/>
        <v>0</v>
      </c>
    </row>
    <row r="12" spans="1:31">
      <c r="A12" s="2"/>
      <c r="B12" s="2"/>
      <c r="C12" s="2"/>
      <c r="D12" s="2"/>
      <c r="E12" s="2"/>
      <c r="F12" s="2"/>
      <c r="G12" s="2"/>
      <c r="H12" s="2"/>
      <c r="I12" s="7"/>
      <c r="J12" s="7"/>
      <c r="K12" s="7"/>
      <c r="L12" s="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7">
        <f t="shared" si="1"/>
        <v>0</v>
      </c>
    </row>
    <row r="13" spans="1:31">
      <c r="A13" s="2"/>
      <c r="B13" s="2"/>
      <c r="C13" s="2"/>
      <c r="D13" s="2"/>
      <c r="E13" s="2"/>
      <c r="F13" s="2"/>
      <c r="G13" s="2"/>
      <c r="H13" s="2"/>
      <c r="I13" s="7"/>
      <c r="J13" s="7"/>
      <c r="K13" s="7"/>
      <c r="L13" s="7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7">
        <f t="shared" si="1"/>
        <v>0</v>
      </c>
    </row>
    <row r="14" spans="1:31">
      <c r="A14" s="2"/>
      <c r="B14" s="2"/>
      <c r="C14" s="2"/>
      <c r="D14" s="2"/>
      <c r="E14" s="2"/>
      <c r="F14" s="2"/>
      <c r="G14" s="2"/>
      <c r="H14" s="2"/>
      <c r="I14" s="7"/>
      <c r="J14" s="7"/>
      <c r="K14" s="7"/>
      <c r="L14" s="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7">
        <f t="shared" si="1"/>
        <v>0</v>
      </c>
    </row>
    <row r="15" spans="1:31">
      <c r="A15" s="2"/>
      <c r="B15" s="2"/>
      <c r="C15" s="2"/>
      <c r="D15" s="2"/>
      <c r="E15" s="2"/>
      <c r="F15" s="2"/>
      <c r="G15" s="2"/>
      <c r="H15" s="2"/>
      <c r="I15" s="7"/>
      <c r="J15" s="7"/>
      <c r="K15" s="7"/>
      <c r="L15" s="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7">
        <f t="shared" si="1"/>
        <v>0</v>
      </c>
    </row>
    <row r="16" spans="1:31">
      <c r="A16" s="2"/>
      <c r="B16" s="2"/>
      <c r="C16" s="2"/>
      <c r="D16" s="2"/>
      <c r="E16" s="2"/>
      <c r="F16" s="2"/>
      <c r="G16" s="2"/>
      <c r="H16" s="2"/>
      <c r="I16" s="7"/>
      <c r="J16" s="7"/>
      <c r="K16" s="7"/>
      <c r="L16" s="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7">
        <f t="shared" si="1"/>
        <v>0</v>
      </c>
    </row>
    <row r="17" spans="1:31">
      <c r="A17" s="2"/>
      <c r="B17" s="2"/>
      <c r="C17" s="2"/>
      <c r="D17" s="2"/>
      <c r="E17" s="2"/>
      <c r="F17" s="2"/>
      <c r="G17" s="2"/>
      <c r="H17" s="2"/>
      <c r="I17" s="7"/>
      <c r="J17" s="7"/>
      <c r="K17" s="7"/>
      <c r="L17" s="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7">
        <f t="shared" si="1"/>
        <v>0</v>
      </c>
    </row>
    <row r="18" spans="1:31">
      <c r="A18" s="2"/>
      <c r="B18" s="2"/>
      <c r="C18" s="2"/>
      <c r="D18" s="2"/>
      <c r="E18" s="2"/>
      <c r="F18" s="2"/>
      <c r="G18" s="2"/>
      <c r="H18" s="2"/>
      <c r="I18" s="7"/>
      <c r="J18" s="7"/>
      <c r="K18" s="7"/>
      <c r="L18" s="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7">
        <f t="shared" si="1"/>
        <v>0</v>
      </c>
    </row>
    <row r="19" spans="1:31">
      <c r="A19" s="2"/>
      <c r="B19" s="2"/>
      <c r="C19" s="2"/>
      <c r="D19" s="2"/>
      <c r="E19" s="2"/>
      <c r="F19" s="2"/>
      <c r="G19" s="2"/>
      <c r="H19" s="2"/>
      <c r="I19" s="7"/>
      <c r="J19" s="7"/>
      <c r="K19" s="7"/>
      <c r="L19" s="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7">
        <f t="shared" si="1"/>
        <v>0</v>
      </c>
    </row>
    <row r="20" spans="1:31">
      <c r="A20" s="2"/>
      <c r="B20" s="2"/>
      <c r="C20" s="2"/>
      <c r="D20" s="2"/>
      <c r="E20" s="2"/>
      <c r="F20" s="2"/>
      <c r="G20" s="2"/>
      <c r="H20" s="2"/>
      <c r="I20" s="7"/>
      <c r="J20" s="7"/>
      <c r="K20" s="7"/>
      <c r="L20" s="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7">
        <f t="shared" si="1"/>
        <v>0</v>
      </c>
    </row>
    <row r="21" spans="1:31">
      <c r="A21" s="2"/>
      <c r="B21" s="2"/>
      <c r="C21" s="2"/>
      <c r="D21" s="2"/>
      <c r="E21" s="2"/>
      <c r="F21" s="2"/>
      <c r="G21" s="2"/>
      <c r="H21" s="2"/>
      <c r="I21" s="3"/>
      <c r="J21" s="3"/>
      <c r="K21" s="3"/>
      <c r="L21" s="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7">
        <f t="shared" si="1"/>
        <v>0</v>
      </c>
    </row>
    <row r="22" spans="1:31">
      <c r="A22" s="2"/>
      <c r="B22" s="2"/>
      <c r="C22" s="2"/>
      <c r="D22" s="2"/>
      <c r="E22" s="2"/>
      <c r="F22" s="2"/>
      <c r="G22" s="2"/>
      <c r="H22" s="2"/>
      <c r="I22" s="3"/>
      <c r="J22" s="3"/>
      <c r="K22" s="3"/>
      <c r="L22" s="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7">
        <f t="shared" si="1"/>
        <v>0</v>
      </c>
    </row>
    <row r="23" spans="1:31">
      <c r="A23" s="2"/>
      <c r="B23" s="2"/>
      <c r="C23" s="2"/>
      <c r="D23" s="2"/>
      <c r="E23" s="2"/>
      <c r="F23" s="2"/>
      <c r="G23" s="2"/>
      <c r="H23" s="2"/>
      <c r="I23" s="3"/>
      <c r="J23" s="3"/>
      <c r="K23" s="3"/>
      <c r="L23" s="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7">
        <f t="shared" si="1"/>
        <v>0</v>
      </c>
    </row>
    <row r="24" spans="1:31">
      <c r="A24" s="2"/>
      <c r="B24" s="2"/>
      <c r="C24" s="2"/>
      <c r="D24" s="2"/>
      <c r="E24" s="2"/>
      <c r="F24" s="2"/>
      <c r="G24" s="2"/>
      <c r="H24" s="2"/>
      <c r="I24" s="3"/>
      <c r="J24" s="3"/>
      <c r="K24" s="3"/>
      <c r="L24" s="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7">
        <f t="shared" si="1"/>
        <v>0</v>
      </c>
    </row>
    <row r="25" spans="1:31">
      <c r="A25" s="2"/>
      <c r="B25" s="2"/>
      <c r="C25" s="2"/>
      <c r="D25" s="2"/>
      <c r="E25" s="2"/>
      <c r="F25" s="2"/>
      <c r="G25" s="2"/>
      <c r="H25" s="2"/>
      <c r="I25" s="3"/>
      <c r="J25" s="3"/>
      <c r="K25" s="3"/>
      <c r="L25" s="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7">
        <f t="shared" si="1"/>
        <v>0</v>
      </c>
    </row>
    <row r="26" spans="1:31">
      <c r="A26" s="2"/>
      <c r="B26" s="2"/>
      <c r="C26" s="2"/>
      <c r="D26" s="2"/>
      <c r="E26" s="2"/>
      <c r="F26" s="2"/>
      <c r="G26" s="2"/>
      <c r="H26" s="2"/>
      <c r="I26" s="3"/>
      <c r="J26" s="3"/>
      <c r="K26" s="3"/>
      <c r="L26" s="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7">
        <f t="shared" si="1"/>
        <v>0</v>
      </c>
    </row>
    <row r="27" spans="1:31">
      <c r="A27" s="2"/>
      <c r="B27" s="2"/>
      <c r="C27" s="2"/>
      <c r="D27" s="2"/>
      <c r="E27" s="2"/>
      <c r="F27" s="2"/>
      <c r="G27" s="2"/>
      <c r="H27" s="2"/>
      <c r="I27" s="3"/>
      <c r="J27" s="3"/>
      <c r="K27" s="3"/>
      <c r="L27" s="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7">
        <f t="shared" si="1"/>
        <v>0</v>
      </c>
    </row>
    <row r="28" spans="1:31">
      <c r="A28" s="2"/>
      <c r="B28" s="2"/>
      <c r="C28" s="2"/>
      <c r="D28" s="2"/>
      <c r="E28" s="2"/>
      <c r="F28" s="2"/>
      <c r="G28" s="2"/>
      <c r="H28" s="2"/>
      <c r="I28" s="3"/>
      <c r="J28" s="3"/>
      <c r="K28" s="3"/>
      <c r="L28" s="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7">
        <f t="shared" si="1"/>
        <v>0</v>
      </c>
    </row>
    <row r="29" spans="1:3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7">
        <f t="shared" si="1"/>
        <v>0</v>
      </c>
    </row>
    <row r="30" spans="1:3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7">
        <f t="shared" si="1"/>
        <v>0</v>
      </c>
    </row>
    <row r="31" spans="1: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7">
        <f t="shared" si="1"/>
        <v>0</v>
      </c>
    </row>
    <row r="32" spans="1:3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7">
        <f t="shared" si="1"/>
        <v>0</v>
      </c>
    </row>
    <row r="33" spans="1:3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7">
        <f t="shared" si="1"/>
        <v>0</v>
      </c>
    </row>
    <row r="34" spans="1:3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7">
        <f t="shared" si="1"/>
        <v>0</v>
      </c>
    </row>
    <row r="35" spans="1:3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7">
        <f t="shared" si="1"/>
        <v>0</v>
      </c>
    </row>
    <row r="36" spans="1:3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7">
        <f t="shared" si="1"/>
        <v>0</v>
      </c>
    </row>
    <row r="37" spans="1:3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7">
        <f t="shared" si="1"/>
        <v>0</v>
      </c>
    </row>
    <row r="38" spans="1:3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7">
        <f t="shared" si="1"/>
        <v>0</v>
      </c>
    </row>
    <row r="39" spans="1:3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7">
        <f t="shared" si="1"/>
        <v>0</v>
      </c>
    </row>
    <row r="40" spans="1:3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7">
        <f t="shared" si="1"/>
        <v>0</v>
      </c>
    </row>
    <row r="41" spans="1:3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7">
        <f t="shared" si="1"/>
        <v>0</v>
      </c>
    </row>
    <row r="42" spans="1:3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7">
        <f t="shared" si="1"/>
        <v>0</v>
      </c>
    </row>
    <row r="43" spans="1:3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7">
        <f t="shared" si="1"/>
        <v>0</v>
      </c>
    </row>
    <row r="44" spans="1:3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7">
        <f t="shared" si="1"/>
        <v>0</v>
      </c>
    </row>
    <row r="45" spans="1:3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7">
        <f t="shared" si="1"/>
        <v>0</v>
      </c>
    </row>
    <row r="46" spans="1:3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7">
        <f t="shared" si="1"/>
        <v>0</v>
      </c>
    </row>
    <row r="47" spans="1:3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7">
        <f t="shared" si="1"/>
        <v>0</v>
      </c>
    </row>
    <row r="48" spans="1:3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7">
        <f t="shared" si="1"/>
        <v>0</v>
      </c>
    </row>
    <row r="49" spans="1:3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7">
        <f t="shared" si="1"/>
        <v>0</v>
      </c>
    </row>
    <row r="50" spans="1:3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7">
        <f t="shared" si="1"/>
        <v>0</v>
      </c>
    </row>
    <row r="51" spans="1:3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7">
        <f t="shared" si="1"/>
        <v>0</v>
      </c>
    </row>
    <row r="52" spans="1:3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7">
        <f t="shared" si="1"/>
        <v>0</v>
      </c>
    </row>
    <row r="53" spans="1:3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7">
        <f t="shared" si="1"/>
        <v>0</v>
      </c>
    </row>
    <row r="54" spans="1:3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7">
        <f t="shared" si="1"/>
        <v>0</v>
      </c>
    </row>
    <row r="55" spans="1:3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7">
        <f t="shared" si="1"/>
        <v>0</v>
      </c>
    </row>
    <row r="56" spans="1:3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7">
        <f t="shared" si="1"/>
        <v>0</v>
      </c>
    </row>
    <row r="57" spans="1:3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7">
        <f t="shared" si="1"/>
        <v>0</v>
      </c>
    </row>
    <row r="58" spans="1:3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7">
        <f t="shared" si="1"/>
        <v>0</v>
      </c>
    </row>
    <row r="59" spans="1:3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7">
        <f t="shared" si="1"/>
        <v>0</v>
      </c>
    </row>
    <row r="60" spans="1:3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7">
        <f t="shared" si="1"/>
        <v>0</v>
      </c>
    </row>
    <row r="61" spans="1:3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7">
        <f t="shared" si="1"/>
        <v>0</v>
      </c>
    </row>
    <row r="62" spans="1:3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7">
        <f t="shared" si="1"/>
        <v>0</v>
      </c>
    </row>
    <row r="63" spans="1:3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7">
        <f t="shared" si="1"/>
        <v>0</v>
      </c>
    </row>
    <row r="64" spans="1:3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7">
        <f t="shared" si="1"/>
        <v>0</v>
      </c>
    </row>
    <row r="65" spans="1:3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7">
        <f t="shared" si="1"/>
        <v>0</v>
      </c>
    </row>
    <row r="66" spans="1:3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7">
        <f t="shared" si="1"/>
        <v>0</v>
      </c>
    </row>
    <row r="67" spans="1:3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7">
        <f t="shared" si="1"/>
        <v>0</v>
      </c>
    </row>
    <row r="68" spans="1:3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7">
        <f t="shared" si="1"/>
        <v>0</v>
      </c>
    </row>
    <row r="69" spans="1:3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7">
        <f t="shared" si="1"/>
        <v>0</v>
      </c>
    </row>
    <row r="70" spans="1:3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7">
        <f t="shared" ref="AE70:AE100" si="2">N70-SUM(O70:AD70)</f>
        <v>0</v>
      </c>
    </row>
    <row r="71" spans="1:3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7">
        <f t="shared" si="2"/>
        <v>0</v>
      </c>
    </row>
    <row r="72" spans="1:3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7">
        <f t="shared" si="2"/>
        <v>0</v>
      </c>
    </row>
    <row r="73" spans="1:3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7">
        <f t="shared" si="2"/>
        <v>0</v>
      </c>
    </row>
    <row r="74" spans="1:3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7">
        <f t="shared" si="2"/>
        <v>0</v>
      </c>
    </row>
    <row r="75" spans="1:3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7">
        <f t="shared" si="2"/>
        <v>0</v>
      </c>
    </row>
    <row r="76" spans="1:3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7">
        <f t="shared" si="2"/>
        <v>0</v>
      </c>
    </row>
    <row r="77" spans="1:3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7">
        <f t="shared" si="2"/>
        <v>0</v>
      </c>
    </row>
    <row r="78" spans="1:3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7">
        <f t="shared" si="2"/>
        <v>0</v>
      </c>
    </row>
    <row r="79" spans="1:3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7">
        <f t="shared" si="2"/>
        <v>0</v>
      </c>
    </row>
    <row r="80" spans="1:3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7">
        <f t="shared" si="2"/>
        <v>0</v>
      </c>
    </row>
    <row r="81" spans="1:3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7">
        <f t="shared" si="2"/>
        <v>0</v>
      </c>
    </row>
    <row r="82" spans="1:3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7">
        <f t="shared" si="2"/>
        <v>0</v>
      </c>
    </row>
    <row r="83" spans="1:3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7">
        <f t="shared" si="2"/>
        <v>0</v>
      </c>
    </row>
    <row r="84" spans="1:3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7">
        <f t="shared" si="2"/>
        <v>0</v>
      </c>
    </row>
    <row r="85" spans="1:3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7">
        <f t="shared" si="2"/>
        <v>0</v>
      </c>
    </row>
    <row r="86" spans="1:3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7">
        <f t="shared" si="2"/>
        <v>0</v>
      </c>
    </row>
    <row r="87" spans="1:3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7">
        <f t="shared" si="2"/>
        <v>0</v>
      </c>
    </row>
    <row r="88" spans="1:3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7">
        <f t="shared" si="2"/>
        <v>0</v>
      </c>
    </row>
    <row r="89" spans="1:3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7">
        <f t="shared" si="2"/>
        <v>0</v>
      </c>
    </row>
    <row r="90" spans="1:3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7">
        <f t="shared" si="2"/>
        <v>0</v>
      </c>
    </row>
    <row r="91" spans="1:3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7">
        <f t="shared" si="2"/>
        <v>0</v>
      </c>
    </row>
    <row r="92" spans="1:3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7">
        <f t="shared" si="2"/>
        <v>0</v>
      </c>
    </row>
    <row r="93" spans="1:3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7">
        <f t="shared" si="2"/>
        <v>0</v>
      </c>
    </row>
    <row r="94" spans="1:3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7">
        <f t="shared" si="2"/>
        <v>0</v>
      </c>
    </row>
    <row r="95" spans="1:3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7">
        <f t="shared" si="2"/>
        <v>0</v>
      </c>
    </row>
    <row r="96" spans="1:3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7">
        <f t="shared" si="2"/>
        <v>0</v>
      </c>
    </row>
    <row r="97" spans="1:3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7">
        <f t="shared" si="2"/>
        <v>0</v>
      </c>
    </row>
    <row r="98" spans="1:3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7">
        <f t="shared" si="2"/>
        <v>0</v>
      </c>
    </row>
    <row r="99" spans="1:3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7">
        <f t="shared" si="2"/>
        <v>0</v>
      </c>
    </row>
    <row r="100" spans="1:3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7">
        <f t="shared" si="2"/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CF7F-16F6-4587-A38F-F56B362D1FE2}">
  <dimension ref="A1:AE29"/>
  <sheetViews>
    <sheetView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W2" sqref="W2"/>
    </sheetView>
  </sheetViews>
  <sheetFormatPr defaultRowHeight="18.75"/>
  <cols>
    <col min="1" max="1" width="20.125" style="1" customWidth="1"/>
    <col min="2" max="2" width="26.625" style="1" customWidth="1"/>
    <col min="3" max="3" width="28.75" style="1" customWidth="1"/>
    <col min="4" max="4" width="65.125" style="1" customWidth="1"/>
    <col min="5" max="5" width="26.5" style="1" customWidth="1"/>
    <col min="6" max="6" width="11.25" style="1" customWidth="1"/>
    <col min="7" max="7" width="21.5" style="1" customWidth="1"/>
    <col min="8" max="8" width="9" style="1"/>
    <col min="9" max="9" width="5.625" style="1" customWidth="1"/>
    <col min="10" max="10" width="12.75" style="1" customWidth="1"/>
    <col min="11" max="11" width="5.375" style="1" customWidth="1"/>
    <col min="12" max="12" width="25.125" style="1" customWidth="1"/>
    <col min="13" max="13" width="7" style="1" customWidth="1"/>
    <col min="14" max="14" width="6.5" style="1" customWidth="1"/>
    <col min="15" max="30" width="3.375" style="1" customWidth="1"/>
    <col min="31" max="16384" width="9" style="1"/>
  </cols>
  <sheetData>
    <row r="1" spans="1:31" ht="93.7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57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171</v>
      </c>
      <c r="V1" s="4" t="s">
        <v>19</v>
      </c>
      <c r="W1" s="4" t="s">
        <v>172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5" t="s">
        <v>26</v>
      </c>
      <c r="AE1" s="6" t="s">
        <v>32</v>
      </c>
    </row>
    <row r="2" spans="1:31" ht="56.25">
      <c r="A2" s="8">
        <v>43659</v>
      </c>
      <c r="B2" s="3" t="s">
        <v>58</v>
      </c>
      <c r="C2" s="3" t="s">
        <v>59</v>
      </c>
      <c r="D2" s="3" t="s">
        <v>60</v>
      </c>
      <c r="E2" s="3" t="s">
        <v>61</v>
      </c>
      <c r="F2" s="3" t="s">
        <v>62</v>
      </c>
      <c r="G2" s="3" t="s">
        <v>63</v>
      </c>
      <c r="H2" s="3" t="s">
        <v>27</v>
      </c>
      <c r="I2" s="3">
        <v>1</v>
      </c>
      <c r="J2" s="3" t="s">
        <v>28</v>
      </c>
      <c r="K2" s="3">
        <v>1</v>
      </c>
      <c r="L2" s="3" t="s">
        <v>29</v>
      </c>
      <c r="M2" s="3">
        <v>3</v>
      </c>
      <c r="N2" s="3">
        <v>4.5</v>
      </c>
      <c r="O2" s="3">
        <v>1</v>
      </c>
      <c r="P2" s="3">
        <v>1</v>
      </c>
      <c r="Q2" s="3">
        <v>1.5</v>
      </c>
      <c r="R2" s="3"/>
      <c r="S2" s="3"/>
      <c r="T2" s="3"/>
      <c r="U2" s="3"/>
      <c r="V2" s="3"/>
      <c r="W2" s="3"/>
      <c r="X2" s="3"/>
      <c r="Y2" s="3"/>
      <c r="Z2" s="3">
        <v>1</v>
      </c>
      <c r="AA2" s="3"/>
      <c r="AB2" s="3"/>
      <c r="AC2" s="3"/>
      <c r="AD2" s="3"/>
      <c r="AE2" s="3">
        <f t="shared" ref="AE2:AE3" si="0">N2-SUM(O2:AD2)</f>
        <v>0</v>
      </c>
    </row>
    <row r="3" spans="1:31" ht="56.25">
      <c r="A3" s="8">
        <v>43493</v>
      </c>
      <c r="B3" s="3" t="s">
        <v>64</v>
      </c>
      <c r="C3" s="3" t="s">
        <v>65</v>
      </c>
      <c r="D3" s="3" t="s">
        <v>66</v>
      </c>
      <c r="E3" s="3" t="s">
        <v>61</v>
      </c>
      <c r="F3" s="3" t="s">
        <v>62</v>
      </c>
      <c r="G3" s="3" t="s">
        <v>67</v>
      </c>
      <c r="H3" s="3" t="s">
        <v>27</v>
      </c>
      <c r="I3" s="3">
        <v>1</v>
      </c>
      <c r="J3" s="3" t="s">
        <v>28</v>
      </c>
      <c r="K3" s="3">
        <v>1</v>
      </c>
      <c r="L3" s="3" t="s">
        <v>29</v>
      </c>
      <c r="M3" s="3">
        <v>3</v>
      </c>
      <c r="N3" s="3">
        <v>4.5</v>
      </c>
      <c r="O3" s="3">
        <v>0.5</v>
      </c>
      <c r="P3" s="3">
        <v>2</v>
      </c>
      <c r="Q3" s="3">
        <v>1</v>
      </c>
      <c r="R3" s="3"/>
      <c r="S3" s="3"/>
      <c r="T3" s="3"/>
      <c r="U3" s="3"/>
      <c r="V3" s="3"/>
      <c r="W3" s="3"/>
      <c r="X3" s="3"/>
      <c r="Y3" s="3"/>
      <c r="Z3" s="3">
        <v>1</v>
      </c>
      <c r="AA3" s="3"/>
      <c r="AB3" s="3"/>
      <c r="AC3" s="3"/>
      <c r="AD3" s="7"/>
      <c r="AE3" s="3">
        <f t="shared" si="0"/>
        <v>0</v>
      </c>
    </row>
    <row r="4" spans="1:31" ht="75">
      <c r="A4" s="8">
        <v>43722</v>
      </c>
      <c r="B4" s="3" t="s">
        <v>68</v>
      </c>
      <c r="C4" s="3" t="s">
        <v>69</v>
      </c>
      <c r="D4" s="3" t="s">
        <v>70</v>
      </c>
      <c r="E4" s="3" t="s">
        <v>71</v>
      </c>
      <c r="F4" s="3" t="s">
        <v>62</v>
      </c>
      <c r="G4" s="3" t="s">
        <v>72</v>
      </c>
      <c r="H4" s="3" t="s">
        <v>27</v>
      </c>
      <c r="I4" s="3">
        <v>1</v>
      </c>
      <c r="J4" s="3" t="s">
        <v>28</v>
      </c>
      <c r="K4" s="3">
        <v>2</v>
      </c>
      <c r="L4" s="3" t="s">
        <v>30</v>
      </c>
      <c r="M4" s="3">
        <v>2.5</v>
      </c>
      <c r="N4" s="3">
        <v>2.5</v>
      </c>
      <c r="O4" s="3"/>
      <c r="P4" s="3"/>
      <c r="Q4" s="3"/>
      <c r="R4" s="3"/>
      <c r="S4" s="3"/>
      <c r="T4" s="3"/>
      <c r="U4" s="3"/>
      <c r="V4" s="3"/>
      <c r="W4" s="3"/>
      <c r="X4" s="3">
        <v>2.5</v>
      </c>
      <c r="Y4" s="3"/>
      <c r="Z4" s="3"/>
      <c r="AA4" s="3"/>
      <c r="AB4" s="3"/>
      <c r="AC4" s="3"/>
      <c r="AD4" s="7"/>
      <c r="AE4" s="3">
        <f>N4-SUM(O4:AD4)</f>
        <v>0</v>
      </c>
    </row>
    <row r="5" spans="1:31" ht="37.5">
      <c r="A5" s="8">
        <v>43687</v>
      </c>
      <c r="B5" s="3" t="s">
        <v>84</v>
      </c>
      <c r="C5" s="3" t="s">
        <v>85</v>
      </c>
      <c r="D5" s="3" t="s">
        <v>86</v>
      </c>
      <c r="E5" s="3" t="s">
        <v>87</v>
      </c>
      <c r="F5" s="3" t="s">
        <v>88</v>
      </c>
      <c r="G5" s="3" t="s">
        <v>89</v>
      </c>
      <c r="H5" s="3" t="s">
        <v>27</v>
      </c>
      <c r="I5" s="3">
        <v>1</v>
      </c>
      <c r="J5" s="3" t="s">
        <v>28</v>
      </c>
      <c r="K5" s="3">
        <v>3</v>
      </c>
      <c r="L5" s="3" t="s">
        <v>31</v>
      </c>
      <c r="M5" s="3">
        <v>0.5</v>
      </c>
      <c r="N5" s="3">
        <v>1.5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>
        <v>1.5</v>
      </c>
      <c r="AB5" s="3"/>
      <c r="AC5" s="3"/>
      <c r="AD5" s="7"/>
      <c r="AE5" s="3">
        <f>N5-SUM(O5:AD5)</f>
        <v>0</v>
      </c>
    </row>
    <row r="6" spans="1:31" ht="37.5">
      <c r="A6" s="8">
        <v>43647</v>
      </c>
      <c r="B6" s="3"/>
      <c r="C6" s="3" t="s">
        <v>73</v>
      </c>
      <c r="D6" s="3" t="s">
        <v>74</v>
      </c>
      <c r="E6" s="3" t="s">
        <v>75</v>
      </c>
      <c r="F6" s="3" t="s">
        <v>62</v>
      </c>
      <c r="G6" s="3" t="s">
        <v>76</v>
      </c>
      <c r="H6" s="3"/>
      <c r="I6" s="3">
        <v>2</v>
      </c>
      <c r="J6" s="3" t="s">
        <v>33</v>
      </c>
      <c r="K6" s="3">
        <v>1</v>
      </c>
      <c r="L6" s="3" t="s">
        <v>34</v>
      </c>
      <c r="M6" s="3">
        <v>1</v>
      </c>
      <c r="N6" s="3">
        <v>15</v>
      </c>
      <c r="O6" s="3">
        <v>5</v>
      </c>
      <c r="P6" s="3"/>
      <c r="Q6" s="3"/>
      <c r="R6" s="3"/>
      <c r="S6" s="3"/>
      <c r="T6" s="3"/>
      <c r="U6" s="3"/>
      <c r="V6" s="3"/>
      <c r="W6" s="3"/>
      <c r="X6" s="3">
        <v>5</v>
      </c>
      <c r="Y6" s="3"/>
      <c r="Z6" s="3">
        <v>5</v>
      </c>
      <c r="AA6" s="3"/>
      <c r="AB6" s="3"/>
      <c r="AC6" s="3"/>
      <c r="AD6" s="7"/>
      <c r="AE6" s="3">
        <f t="shared" ref="AE6:AE29" si="1">N6-SUM(O6:AD6)</f>
        <v>0</v>
      </c>
    </row>
    <row r="7" spans="1:31" ht="37.5">
      <c r="A7" s="8">
        <v>43647</v>
      </c>
      <c r="B7" s="3"/>
      <c r="C7" s="3" t="s">
        <v>73</v>
      </c>
      <c r="D7" s="3" t="s">
        <v>74</v>
      </c>
      <c r="E7" s="3" t="s">
        <v>75</v>
      </c>
      <c r="F7" s="3" t="s">
        <v>62</v>
      </c>
      <c r="G7" s="3" t="s">
        <v>76</v>
      </c>
      <c r="H7" s="3"/>
      <c r="I7" s="3">
        <v>2</v>
      </c>
      <c r="J7" s="3" t="s">
        <v>33</v>
      </c>
      <c r="K7" s="3">
        <v>2</v>
      </c>
      <c r="L7" s="3" t="s">
        <v>35</v>
      </c>
      <c r="M7" s="3">
        <v>1</v>
      </c>
      <c r="N7" s="3">
        <v>5</v>
      </c>
      <c r="O7" s="3">
        <v>1.5</v>
      </c>
      <c r="P7" s="3"/>
      <c r="Q7" s="3"/>
      <c r="R7" s="3"/>
      <c r="S7" s="3"/>
      <c r="T7" s="3"/>
      <c r="U7" s="3"/>
      <c r="V7" s="3"/>
      <c r="W7" s="3"/>
      <c r="X7" s="3">
        <v>1.5</v>
      </c>
      <c r="Y7" s="3"/>
      <c r="Z7" s="3">
        <v>2</v>
      </c>
      <c r="AA7" s="3"/>
      <c r="AB7" s="3"/>
      <c r="AC7" s="3"/>
      <c r="AD7" s="7"/>
      <c r="AE7" s="3">
        <f t="shared" si="1"/>
        <v>0</v>
      </c>
    </row>
    <row r="8" spans="1:31" ht="56.25">
      <c r="A8" s="8">
        <v>43647</v>
      </c>
      <c r="B8" s="3"/>
      <c r="C8" s="3" t="s">
        <v>77</v>
      </c>
      <c r="D8" s="3" t="s">
        <v>74</v>
      </c>
      <c r="E8" s="3" t="s">
        <v>75</v>
      </c>
      <c r="F8" s="3" t="s">
        <v>78</v>
      </c>
      <c r="G8" s="3" t="s">
        <v>79</v>
      </c>
      <c r="H8" s="3"/>
      <c r="I8" s="3">
        <v>2</v>
      </c>
      <c r="J8" s="3" t="s">
        <v>33</v>
      </c>
      <c r="K8" s="3">
        <v>4</v>
      </c>
      <c r="L8" s="3" t="s">
        <v>36</v>
      </c>
      <c r="M8" s="3">
        <v>1</v>
      </c>
      <c r="N8" s="3">
        <v>5</v>
      </c>
      <c r="O8" s="3">
        <v>1</v>
      </c>
      <c r="P8" s="3">
        <v>1.5</v>
      </c>
      <c r="Q8" s="3"/>
      <c r="R8" s="3"/>
      <c r="S8" s="3"/>
      <c r="T8" s="3"/>
      <c r="U8" s="3"/>
      <c r="V8" s="3"/>
      <c r="W8" s="3"/>
      <c r="X8" s="3">
        <v>1</v>
      </c>
      <c r="Y8" s="3"/>
      <c r="Z8" s="3">
        <v>1.5</v>
      </c>
      <c r="AA8" s="3"/>
      <c r="AB8" s="3"/>
      <c r="AC8" s="3"/>
      <c r="AD8" s="2"/>
      <c r="AE8" s="3">
        <f t="shared" si="1"/>
        <v>0</v>
      </c>
    </row>
    <row r="9" spans="1:31" ht="37.5">
      <c r="A9" s="8">
        <v>43739</v>
      </c>
      <c r="B9" s="3"/>
      <c r="C9" s="3" t="s">
        <v>80</v>
      </c>
      <c r="D9" s="3" t="s">
        <v>81</v>
      </c>
      <c r="E9" s="3" t="s">
        <v>82</v>
      </c>
      <c r="F9" s="3" t="s">
        <v>62</v>
      </c>
      <c r="G9" s="3" t="s">
        <v>83</v>
      </c>
      <c r="H9" s="3"/>
      <c r="I9" s="3">
        <v>2</v>
      </c>
      <c r="J9" s="3" t="s">
        <v>33</v>
      </c>
      <c r="K9" s="3">
        <v>5</v>
      </c>
      <c r="L9" s="3" t="s">
        <v>37</v>
      </c>
      <c r="M9" s="3">
        <v>156</v>
      </c>
      <c r="N9" s="3">
        <v>312</v>
      </c>
      <c r="O9" s="3">
        <v>50</v>
      </c>
      <c r="P9" s="3">
        <v>50</v>
      </c>
      <c r="Q9" s="3"/>
      <c r="R9" s="3"/>
      <c r="S9" s="3"/>
      <c r="T9" s="3"/>
      <c r="U9" s="3"/>
      <c r="V9" s="3"/>
      <c r="W9" s="3"/>
      <c r="X9" s="3">
        <v>50</v>
      </c>
      <c r="Y9" s="3">
        <v>50</v>
      </c>
      <c r="Z9" s="3">
        <v>112</v>
      </c>
      <c r="AA9" s="3"/>
      <c r="AB9" s="3"/>
      <c r="AC9" s="3"/>
      <c r="AD9" s="2"/>
      <c r="AE9" s="3">
        <f t="shared" si="1"/>
        <v>0</v>
      </c>
    </row>
    <row r="10" spans="1:31" ht="37.5">
      <c r="A10" s="8">
        <v>43754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62</v>
      </c>
      <c r="G10" s="3" t="s">
        <v>94</v>
      </c>
      <c r="H10" s="3"/>
      <c r="I10" s="3">
        <v>3</v>
      </c>
      <c r="J10" s="3" t="s">
        <v>33</v>
      </c>
      <c r="K10" s="3">
        <v>1</v>
      </c>
      <c r="L10" s="3" t="s">
        <v>38</v>
      </c>
      <c r="M10" s="3">
        <v>1.5</v>
      </c>
      <c r="N10" s="3">
        <v>1.5</v>
      </c>
      <c r="O10" s="3">
        <v>0.5</v>
      </c>
      <c r="P10" s="3">
        <v>0.5</v>
      </c>
      <c r="Q10" s="3"/>
      <c r="R10" s="3"/>
      <c r="S10" s="3"/>
      <c r="T10" s="3"/>
      <c r="U10" s="3"/>
      <c r="V10" s="3">
        <v>0.5</v>
      </c>
      <c r="W10" s="3"/>
      <c r="X10" s="3"/>
      <c r="Y10" s="3"/>
      <c r="Z10" s="3"/>
      <c r="AA10" s="3"/>
      <c r="AB10" s="3"/>
      <c r="AC10" s="3"/>
      <c r="AD10" s="2"/>
      <c r="AE10" s="3">
        <f t="shared" si="1"/>
        <v>0</v>
      </c>
    </row>
    <row r="11" spans="1:31" ht="37.5">
      <c r="A11" s="8" t="s">
        <v>100</v>
      </c>
      <c r="B11" s="3" t="s">
        <v>95</v>
      </c>
      <c r="C11" s="3" t="s">
        <v>96</v>
      </c>
      <c r="D11" s="3" t="s">
        <v>97</v>
      </c>
      <c r="E11" s="3" t="s">
        <v>93</v>
      </c>
      <c r="F11" s="3" t="s">
        <v>62</v>
      </c>
      <c r="G11" s="3" t="s">
        <v>98</v>
      </c>
      <c r="H11" s="3"/>
      <c r="I11" s="3">
        <v>3</v>
      </c>
      <c r="J11" s="3" t="s">
        <v>33</v>
      </c>
      <c r="K11" s="3">
        <v>2</v>
      </c>
      <c r="L11" s="3" t="s">
        <v>39</v>
      </c>
      <c r="M11" s="3">
        <v>5</v>
      </c>
      <c r="N11" s="3">
        <v>1</v>
      </c>
      <c r="O11" s="3">
        <v>3</v>
      </c>
      <c r="P11" s="3">
        <v>1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3">
        <f t="shared" si="1"/>
        <v>-3</v>
      </c>
    </row>
    <row r="12" spans="1:31" ht="56.25">
      <c r="A12" s="8">
        <v>43659</v>
      </c>
      <c r="B12" s="3" t="s">
        <v>58</v>
      </c>
      <c r="C12" s="3" t="s">
        <v>59</v>
      </c>
      <c r="D12" s="3" t="s">
        <v>99</v>
      </c>
      <c r="E12" s="3" t="s">
        <v>61</v>
      </c>
      <c r="F12" s="3" t="s">
        <v>62</v>
      </c>
      <c r="G12" s="3" t="s">
        <v>63</v>
      </c>
      <c r="H12" s="3"/>
      <c r="I12" s="3">
        <v>4</v>
      </c>
      <c r="J12" s="3" t="s">
        <v>40</v>
      </c>
      <c r="K12" s="3">
        <v>1</v>
      </c>
      <c r="L12" s="3" t="s">
        <v>41</v>
      </c>
      <c r="M12" s="3">
        <v>3</v>
      </c>
      <c r="N12" s="3">
        <v>15</v>
      </c>
      <c r="O12" s="3">
        <v>3</v>
      </c>
      <c r="P12" s="3">
        <v>5</v>
      </c>
      <c r="Q12" s="3">
        <v>5</v>
      </c>
      <c r="R12" s="3"/>
      <c r="S12" s="3"/>
      <c r="T12" s="3"/>
      <c r="U12" s="3"/>
      <c r="V12" s="3"/>
      <c r="W12" s="3"/>
      <c r="X12" s="3"/>
      <c r="Y12" s="3"/>
      <c r="Z12" s="3">
        <v>2</v>
      </c>
      <c r="AA12" s="3"/>
      <c r="AB12" s="3"/>
      <c r="AC12" s="3"/>
      <c r="AD12" s="2"/>
      <c r="AE12" s="3">
        <f t="shared" si="1"/>
        <v>0</v>
      </c>
    </row>
    <row r="13" spans="1:31" ht="37.5">
      <c r="A13" s="8">
        <v>43715</v>
      </c>
      <c r="B13" s="3" t="s">
        <v>101</v>
      </c>
      <c r="C13" s="3" t="s">
        <v>102</v>
      </c>
      <c r="D13" s="3" t="s">
        <v>103</v>
      </c>
      <c r="E13" s="3" t="s">
        <v>104</v>
      </c>
      <c r="F13" s="3" t="s">
        <v>62</v>
      </c>
      <c r="G13" s="3" t="s">
        <v>105</v>
      </c>
      <c r="H13" s="3"/>
      <c r="I13" s="3">
        <v>4</v>
      </c>
      <c r="J13" s="3" t="s">
        <v>40</v>
      </c>
      <c r="K13" s="3">
        <v>2</v>
      </c>
      <c r="L13" s="3" t="s">
        <v>42</v>
      </c>
      <c r="M13" s="3">
        <v>1.5</v>
      </c>
      <c r="N13" s="3">
        <v>3</v>
      </c>
      <c r="O13" s="3">
        <v>0.5</v>
      </c>
      <c r="P13" s="3">
        <v>1</v>
      </c>
      <c r="Q13" s="3">
        <v>0.5</v>
      </c>
      <c r="R13" s="3"/>
      <c r="S13" s="3"/>
      <c r="T13" s="3"/>
      <c r="U13" s="3"/>
      <c r="V13" s="3"/>
      <c r="W13" s="3"/>
      <c r="X13" s="3">
        <v>1</v>
      </c>
      <c r="Y13" s="3"/>
      <c r="Z13" s="3"/>
      <c r="AA13" s="3"/>
      <c r="AB13" s="3"/>
      <c r="AC13" s="3"/>
      <c r="AD13" s="2"/>
      <c r="AE13" s="3">
        <f t="shared" si="1"/>
        <v>0</v>
      </c>
    </row>
    <row r="14" spans="1:31" ht="37.5">
      <c r="A14" s="8">
        <v>43715</v>
      </c>
      <c r="B14" s="3" t="s">
        <v>101</v>
      </c>
      <c r="C14" s="3" t="s">
        <v>102</v>
      </c>
      <c r="D14" s="3" t="s">
        <v>103</v>
      </c>
      <c r="E14" s="3" t="s">
        <v>104</v>
      </c>
      <c r="F14" s="3" t="s">
        <v>62</v>
      </c>
      <c r="G14" s="3" t="s">
        <v>105</v>
      </c>
      <c r="H14" s="3"/>
      <c r="I14" s="3">
        <v>4</v>
      </c>
      <c r="J14" s="3" t="s">
        <v>40</v>
      </c>
      <c r="K14" s="3">
        <v>2</v>
      </c>
      <c r="L14" s="3" t="s">
        <v>42</v>
      </c>
      <c r="M14" s="3">
        <v>1.5</v>
      </c>
      <c r="N14" s="3">
        <v>3</v>
      </c>
      <c r="O14" s="3">
        <v>0.5</v>
      </c>
      <c r="P14" s="3">
        <v>1</v>
      </c>
      <c r="Q14" s="3">
        <v>0.5</v>
      </c>
      <c r="R14" s="3"/>
      <c r="S14" s="3"/>
      <c r="T14" s="3"/>
      <c r="U14" s="3"/>
      <c r="V14" s="3"/>
      <c r="W14" s="3"/>
      <c r="X14" s="3">
        <v>1</v>
      </c>
      <c r="Y14" s="3"/>
      <c r="Z14" s="3"/>
      <c r="AA14" s="3"/>
      <c r="AB14" s="3"/>
      <c r="AC14" s="3"/>
      <c r="AD14" s="2"/>
      <c r="AE14" s="3">
        <f t="shared" si="1"/>
        <v>0</v>
      </c>
    </row>
    <row r="15" spans="1:31" ht="37.5">
      <c r="A15" s="8">
        <v>43772</v>
      </c>
      <c r="B15" s="3" t="s">
        <v>106</v>
      </c>
      <c r="C15" s="3" t="s">
        <v>107</v>
      </c>
      <c r="D15" s="3" t="s">
        <v>108</v>
      </c>
      <c r="E15" s="3" t="s">
        <v>109</v>
      </c>
      <c r="F15" s="3" t="s">
        <v>62</v>
      </c>
      <c r="G15" s="3" t="s">
        <v>110</v>
      </c>
      <c r="H15" s="3" t="s">
        <v>27</v>
      </c>
      <c r="I15" s="3">
        <v>4</v>
      </c>
      <c r="J15" s="3" t="s">
        <v>40</v>
      </c>
      <c r="K15" s="3">
        <v>3</v>
      </c>
      <c r="L15" s="3" t="s">
        <v>111</v>
      </c>
      <c r="M15" s="3">
        <v>4</v>
      </c>
      <c r="N15" s="3">
        <v>8</v>
      </c>
      <c r="O15" s="3">
        <v>2</v>
      </c>
      <c r="P15" s="3">
        <v>2</v>
      </c>
      <c r="Q15" s="3">
        <v>2</v>
      </c>
      <c r="R15" s="3"/>
      <c r="S15" s="3"/>
      <c r="T15" s="3"/>
      <c r="U15" s="3"/>
      <c r="V15" s="3"/>
      <c r="W15" s="3"/>
      <c r="X15" s="3"/>
      <c r="Y15" s="3"/>
      <c r="Z15" s="3">
        <v>2</v>
      </c>
      <c r="AA15" s="3"/>
      <c r="AB15" s="3"/>
      <c r="AC15" s="3"/>
      <c r="AD15" s="3"/>
      <c r="AE15" s="3">
        <f t="shared" si="1"/>
        <v>0</v>
      </c>
    </row>
    <row r="16" spans="1:31" ht="37.5">
      <c r="A16" s="8">
        <v>43779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116</v>
      </c>
      <c r="G16" s="3" t="s">
        <v>117</v>
      </c>
      <c r="H16" s="3" t="s">
        <v>27</v>
      </c>
      <c r="I16" s="3">
        <v>4</v>
      </c>
      <c r="J16" s="3" t="s">
        <v>40</v>
      </c>
      <c r="K16" s="3">
        <v>3</v>
      </c>
      <c r="L16" s="3" t="s">
        <v>111</v>
      </c>
      <c r="M16" s="3">
        <v>0.3</v>
      </c>
      <c r="N16" s="3">
        <v>0.6</v>
      </c>
      <c r="O16" s="3"/>
      <c r="P16" s="3"/>
      <c r="Q16" s="3"/>
      <c r="R16" s="3"/>
      <c r="S16" s="3"/>
      <c r="T16" s="3"/>
      <c r="U16" s="3"/>
      <c r="V16" s="3"/>
      <c r="W16" s="3"/>
      <c r="X16" s="3">
        <v>0.6</v>
      </c>
      <c r="Y16" s="3"/>
      <c r="Z16" s="3"/>
      <c r="AA16" s="3"/>
      <c r="AB16" s="3"/>
      <c r="AC16" s="3"/>
      <c r="AD16" s="9"/>
      <c r="AE16" s="3">
        <f t="shared" si="1"/>
        <v>0</v>
      </c>
    </row>
    <row r="17" spans="1:31" ht="37.5">
      <c r="A17" s="3" t="s">
        <v>121</v>
      </c>
      <c r="B17" s="3"/>
      <c r="C17" s="3" t="s">
        <v>118</v>
      </c>
      <c r="D17" s="3" t="s">
        <v>119</v>
      </c>
      <c r="E17" s="3" t="s">
        <v>75</v>
      </c>
      <c r="F17" s="3" t="s">
        <v>62</v>
      </c>
      <c r="G17" s="3" t="s">
        <v>120</v>
      </c>
      <c r="H17" s="3"/>
      <c r="I17" s="3">
        <v>4</v>
      </c>
      <c r="J17" s="3" t="s">
        <v>40</v>
      </c>
      <c r="K17" s="3">
        <v>4</v>
      </c>
      <c r="L17" s="3" t="s">
        <v>43</v>
      </c>
      <c r="M17" s="3">
        <v>1</v>
      </c>
      <c r="N17" s="3">
        <v>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>
        <v>5</v>
      </c>
      <c r="AA17" s="3"/>
      <c r="AB17" s="3"/>
      <c r="AC17" s="3"/>
      <c r="AD17" s="2"/>
      <c r="AE17" s="3">
        <f t="shared" si="1"/>
        <v>0</v>
      </c>
    </row>
    <row r="18" spans="1:31" ht="37.5">
      <c r="A18" s="3" t="s">
        <v>122</v>
      </c>
      <c r="B18" s="3" t="s">
        <v>123</v>
      </c>
      <c r="C18" s="3" t="s">
        <v>124</v>
      </c>
      <c r="D18" s="3" t="s">
        <v>125</v>
      </c>
      <c r="E18" s="3" t="s">
        <v>126</v>
      </c>
      <c r="F18" s="3" t="s">
        <v>62</v>
      </c>
      <c r="G18" s="3" t="s">
        <v>127</v>
      </c>
      <c r="H18" s="3"/>
      <c r="I18" s="3">
        <v>5</v>
      </c>
      <c r="J18" s="3" t="s">
        <v>44</v>
      </c>
      <c r="K18" s="3">
        <v>1</v>
      </c>
      <c r="L18" s="3" t="s">
        <v>45</v>
      </c>
      <c r="M18" s="3">
        <v>12</v>
      </c>
      <c r="N18" s="3">
        <v>12</v>
      </c>
      <c r="O18" s="3">
        <v>3</v>
      </c>
      <c r="P18" s="3">
        <v>6</v>
      </c>
      <c r="Q18" s="3">
        <v>3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2"/>
      <c r="AE18" s="3">
        <f t="shared" si="1"/>
        <v>0</v>
      </c>
    </row>
    <row r="19" spans="1:31" ht="56.25">
      <c r="A19" s="3" t="s">
        <v>122</v>
      </c>
      <c r="B19" s="3" t="s">
        <v>128</v>
      </c>
      <c r="C19" s="3" t="s">
        <v>129</v>
      </c>
      <c r="D19" s="3" t="s">
        <v>130</v>
      </c>
      <c r="E19" s="3" t="s">
        <v>131</v>
      </c>
      <c r="F19" s="3" t="s">
        <v>62</v>
      </c>
      <c r="G19" s="3" t="s">
        <v>132</v>
      </c>
      <c r="H19" s="3"/>
      <c r="I19" s="3">
        <v>5</v>
      </c>
      <c r="J19" s="3" t="s">
        <v>44</v>
      </c>
      <c r="K19" s="3">
        <v>2</v>
      </c>
      <c r="L19" s="3" t="s">
        <v>46</v>
      </c>
      <c r="M19" s="3">
        <v>12</v>
      </c>
      <c r="N19" s="3">
        <v>12</v>
      </c>
      <c r="O19" s="3">
        <v>3</v>
      </c>
      <c r="P19" s="3">
        <v>6</v>
      </c>
      <c r="Q19" s="3">
        <v>3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2"/>
      <c r="AE19" s="3">
        <f t="shared" si="1"/>
        <v>0</v>
      </c>
    </row>
    <row r="20" spans="1:31" ht="37.5">
      <c r="A20" s="3" t="s">
        <v>122</v>
      </c>
      <c r="B20" s="3" t="s">
        <v>123</v>
      </c>
      <c r="C20" s="3" t="s">
        <v>133</v>
      </c>
      <c r="D20" s="3" t="s">
        <v>134</v>
      </c>
      <c r="E20" s="3" t="s">
        <v>135</v>
      </c>
      <c r="F20" s="3" t="s">
        <v>62</v>
      </c>
      <c r="G20" s="3" t="s">
        <v>136</v>
      </c>
      <c r="H20" s="3"/>
      <c r="I20" s="3">
        <v>5</v>
      </c>
      <c r="J20" s="3" t="s">
        <v>44</v>
      </c>
      <c r="K20" s="3">
        <v>3</v>
      </c>
      <c r="L20" s="3" t="s">
        <v>47</v>
      </c>
      <c r="M20" s="3">
        <v>12</v>
      </c>
      <c r="N20" s="3">
        <v>12</v>
      </c>
      <c r="O20" s="3"/>
      <c r="P20" s="3">
        <v>3</v>
      </c>
      <c r="Q20" s="3"/>
      <c r="R20" s="3"/>
      <c r="S20" s="3"/>
      <c r="T20" s="3"/>
      <c r="U20" s="3"/>
      <c r="V20" s="3"/>
      <c r="W20" s="3"/>
      <c r="X20" s="3">
        <v>9</v>
      </c>
      <c r="Y20" s="3"/>
      <c r="Z20" s="3"/>
      <c r="AA20" s="3"/>
      <c r="AB20" s="3"/>
      <c r="AC20" s="3"/>
      <c r="AD20" s="2"/>
      <c r="AE20" s="3">
        <f t="shared" si="1"/>
        <v>0</v>
      </c>
    </row>
    <row r="21" spans="1:31" ht="37.5">
      <c r="A21" s="8">
        <v>43739</v>
      </c>
      <c r="B21" s="3" t="s">
        <v>101</v>
      </c>
      <c r="C21" s="3" t="s">
        <v>137</v>
      </c>
      <c r="D21" s="3" t="s">
        <v>138</v>
      </c>
      <c r="E21" s="3" t="s">
        <v>71</v>
      </c>
      <c r="F21" s="3" t="s">
        <v>62</v>
      </c>
      <c r="G21" s="3" t="s">
        <v>139</v>
      </c>
      <c r="H21" s="3"/>
      <c r="I21" s="3">
        <v>6</v>
      </c>
      <c r="J21" s="3" t="s">
        <v>48</v>
      </c>
      <c r="K21" s="3">
        <v>1</v>
      </c>
      <c r="L21" s="3" t="s">
        <v>49</v>
      </c>
      <c r="M21" s="3">
        <v>1.5</v>
      </c>
      <c r="N21" s="3">
        <v>3</v>
      </c>
      <c r="O21" s="3"/>
      <c r="P21" s="3">
        <v>3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2"/>
      <c r="AE21" s="3">
        <f t="shared" si="1"/>
        <v>0</v>
      </c>
    </row>
    <row r="22" spans="1:31" ht="37.5">
      <c r="A22" s="8">
        <v>43739</v>
      </c>
      <c r="B22" s="3" t="s">
        <v>101</v>
      </c>
      <c r="C22" s="3" t="s">
        <v>137</v>
      </c>
      <c r="D22" s="3" t="s">
        <v>140</v>
      </c>
      <c r="E22" s="3" t="s">
        <v>71</v>
      </c>
      <c r="F22" s="3" t="s">
        <v>62</v>
      </c>
      <c r="G22" s="3" t="s">
        <v>139</v>
      </c>
      <c r="H22" s="3"/>
      <c r="I22" s="3">
        <v>6</v>
      </c>
      <c r="J22" s="3" t="s">
        <v>48</v>
      </c>
      <c r="K22" s="3">
        <v>2</v>
      </c>
      <c r="L22" s="3" t="s">
        <v>50</v>
      </c>
      <c r="M22" s="3">
        <v>1.5</v>
      </c>
      <c r="N22" s="3">
        <v>1.5</v>
      </c>
      <c r="O22" s="3"/>
      <c r="P22" s="3">
        <v>1.5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2"/>
      <c r="AE22" s="3">
        <f t="shared" si="1"/>
        <v>0</v>
      </c>
    </row>
    <row r="23" spans="1:31" ht="56.25">
      <c r="A23" s="3" t="s">
        <v>141</v>
      </c>
      <c r="B23" s="3" t="s">
        <v>142</v>
      </c>
      <c r="C23" s="3" t="s">
        <v>143</v>
      </c>
      <c r="D23" s="3" t="s">
        <v>144</v>
      </c>
      <c r="E23" s="3" t="s">
        <v>145</v>
      </c>
      <c r="F23" s="3" t="s">
        <v>146</v>
      </c>
      <c r="G23" s="3" t="s">
        <v>147</v>
      </c>
      <c r="H23" s="3"/>
      <c r="I23" s="3">
        <v>6</v>
      </c>
      <c r="J23" s="3" t="s">
        <v>48</v>
      </c>
      <c r="K23" s="3">
        <v>3</v>
      </c>
      <c r="L23" s="3" t="s">
        <v>51</v>
      </c>
      <c r="M23" s="3">
        <v>18</v>
      </c>
      <c r="N23" s="3">
        <v>18</v>
      </c>
      <c r="O23" s="3">
        <v>18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2"/>
      <c r="AE23" s="3">
        <f t="shared" si="1"/>
        <v>0</v>
      </c>
    </row>
    <row r="24" spans="1:31" ht="37.5">
      <c r="A24" s="8">
        <v>43570</v>
      </c>
      <c r="B24" s="3" t="s">
        <v>148</v>
      </c>
      <c r="C24" s="3" t="s">
        <v>149</v>
      </c>
      <c r="D24" s="3" t="s">
        <v>150</v>
      </c>
      <c r="E24" s="3" t="s">
        <v>151</v>
      </c>
      <c r="F24" s="3" t="s">
        <v>62</v>
      </c>
      <c r="G24" s="3" t="s">
        <v>152</v>
      </c>
      <c r="H24" s="3"/>
      <c r="I24" s="3">
        <v>6</v>
      </c>
      <c r="J24" s="3" t="s">
        <v>48</v>
      </c>
      <c r="K24" s="3">
        <v>4</v>
      </c>
      <c r="L24" s="3" t="s">
        <v>52</v>
      </c>
      <c r="M24" s="3">
        <v>6</v>
      </c>
      <c r="N24" s="3">
        <v>6</v>
      </c>
      <c r="O24" s="3">
        <v>6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2"/>
      <c r="AE24" s="3">
        <f t="shared" si="1"/>
        <v>0</v>
      </c>
    </row>
    <row r="25" spans="1:31" ht="37.5">
      <c r="A25" s="8">
        <v>43586</v>
      </c>
      <c r="B25" s="3" t="s">
        <v>153</v>
      </c>
      <c r="C25" s="3" t="s">
        <v>154</v>
      </c>
      <c r="D25" s="3" t="s">
        <v>155</v>
      </c>
      <c r="E25" s="3" t="s">
        <v>156</v>
      </c>
      <c r="F25" s="3" t="s">
        <v>157</v>
      </c>
      <c r="G25" s="3" t="s">
        <v>158</v>
      </c>
      <c r="H25" s="3"/>
      <c r="I25" s="3">
        <v>6</v>
      </c>
      <c r="J25" s="3" t="s">
        <v>48</v>
      </c>
      <c r="K25" s="3">
        <v>5</v>
      </c>
      <c r="L25" s="3" t="s">
        <v>53</v>
      </c>
      <c r="M25" s="3">
        <v>2</v>
      </c>
      <c r="N25" s="3">
        <v>2</v>
      </c>
      <c r="O25" s="3"/>
      <c r="P25" s="3"/>
      <c r="Q25" s="3"/>
      <c r="R25" s="3"/>
      <c r="S25" s="3"/>
      <c r="T25" s="3"/>
      <c r="U25" s="3"/>
      <c r="V25" s="3"/>
      <c r="W25" s="3"/>
      <c r="X25" s="3">
        <v>2</v>
      </c>
      <c r="Y25" s="3"/>
      <c r="Z25" s="3"/>
      <c r="AA25" s="3"/>
      <c r="AB25" s="3"/>
      <c r="AC25" s="3"/>
      <c r="AD25" s="3"/>
      <c r="AE25" s="3">
        <f t="shared" si="1"/>
        <v>0</v>
      </c>
    </row>
    <row r="26" spans="1:31" ht="37.5">
      <c r="A26" s="8">
        <v>43586</v>
      </c>
      <c r="B26" s="3" t="s">
        <v>153</v>
      </c>
      <c r="C26" s="3" t="s">
        <v>159</v>
      </c>
      <c r="D26" s="3" t="s">
        <v>155</v>
      </c>
      <c r="E26" s="3" t="s">
        <v>156</v>
      </c>
      <c r="F26" s="3" t="s">
        <v>157</v>
      </c>
      <c r="G26" s="3" t="s">
        <v>158</v>
      </c>
      <c r="H26" s="3"/>
      <c r="I26" s="3">
        <v>6</v>
      </c>
      <c r="J26" s="3" t="s">
        <v>48</v>
      </c>
      <c r="K26" s="3">
        <v>5</v>
      </c>
      <c r="L26" s="3" t="s">
        <v>53</v>
      </c>
      <c r="M26" s="3">
        <v>2</v>
      </c>
      <c r="N26" s="3">
        <v>1</v>
      </c>
      <c r="O26" s="3"/>
      <c r="P26" s="3"/>
      <c r="Q26" s="3"/>
      <c r="R26" s="3"/>
      <c r="S26" s="3"/>
      <c r="T26" s="3"/>
      <c r="U26" s="3"/>
      <c r="V26" s="3"/>
      <c r="W26" s="3"/>
      <c r="X26" s="3">
        <v>1</v>
      </c>
      <c r="Y26" s="3"/>
      <c r="Z26" s="3"/>
      <c r="AA26" s="3"/>
      <c r="AB26" s="3"/>
      <c r="AC26" s="3"/>
      <c r="AD26" s="3"/>
      <c r="AE26" s="3">
        <f t="shared" si="1"/>
        <v>0</v>
      </c>
    </row>
    <row r="27" spans="1:31" ht="56.25">
      <c r="A27" s="8">
        <v>43747</v>
      </c>
      <c r="B27" s="3" t="s">
        <v>95</v>
      </c>
      <c r="C27" s="3" t="s">
        <v>160</v>
      </c>
      <c r="D27" s="3" t="s">
        <v>161</v>
      </c>
      <c r="E27" s="3" t="s">
        <v>162</v>
      </c>
      <c r="F27" s="3" t="s">
        <v>62</v>
      </c>
      <c r="G27" s="3" t="s">
        <v>163</v>
      </c>
      <c r="H27" s="3"/>
      <c r="I27" s="3">
        <v>6</v>
      </c>
      <c r="J27" s="3" t="s">
        <v>48</v>
      </c>
      <c r="K27" s="3">
        <v>5</v>
      </c>
      <c r="L27" s="3" t="s">
        <v>53</v>
      </c>
      <c r="M27" s="3">
        <v>5</v>
      </c>
      <c r="N27" s="3">
        <v>5</v>
      </c>
      <c r="O27" s="3">
        <v>1</v>
      </c>
      <c r="P27" s="3">
        <v>1</v>
      </c>
      <c r="Q27" s="3"/>
      <c r="R27" s="3"/>
      <c r="S27" s="3"/>
      <c r="T27" s="3"/>
      <c r="U27" s="3"/>
      <c r="V27" s="3"/>
      <c r="W27" s="3"/>
      <c r="X27" s="3">
        <v>2</v>
      </c>
      <c r="Y27" s="3"/>
      <c r="Z27" s="3"/>
      <c r="AA27" s="3">
        <v>1</v>
      </c>
      <c r="AB27" s="3"/>
      <c r="AC27" s="3"/>
      <c r="AD27" s="9"/>
      <c r="AE27" s="3">
        <f t="shared" si="1"/>
        <v>0</v>
      </c>
    </row>
    <row r="28" spans="1:31" ht="37.5">
      <c r="A28" s="8">
        <v>43577</v>
      </c>
      <c r="B28" s="3"/>
      <c r="C28" s="3" t="s">
        <v>164</v>
      </c>
      <c r="D28" s="3" t="s">
        <v>165</v>
      </c>
      <c r="E28" s="3" t="s">
        <v>166</v>
      </c>
      <c r="F28" s="3" t="s">
        <v>62</v>
      </c>
      <c r="G28" s="3" t="s">
        <v>167</v>
      </c>
      <c r="H28" s="3"/>
      <c r="I28" s="3">
        <v>7</v>
      </c>
      <c r="J28" s="3" t="s">
        <v>54</v>
      </c>
      <c r="K28" s="3">
        <v>1</v>
      </c>
      <c r="L28" s="3" t="s">
        <v>55</v>
      </c>
      <c r="M28" s="3">
        <v>1</v>
      </c>
      <c r="N28" s="3">
        <v>10</v>
      </c>
      <c r="O28" s="3"/>
      <c r="P28" s="3"/>
      <c r="Q28" s="3"/>
      <c r="R28" s="3"/>
      <c r="S28" s="3"/>
      <c r="T28" s="3"/>
      <c r="U28" s="3"/>
      <c r="V28" s="3"/>
      <c r="W28" s="3"/>
      <c r="X28" s="3">
        <v>6</v>
      </c>
      <c r="Y28" s="3"/>
      <c r="Z28" s="3"/>
      <c r="AA28" s="3"/>
      <c r="AB28" s="3"/>
      <c r="AC28" s="3"/>
      <c r="AD28" s="3">
        <v>4</v>
      </c>
      <c r="AE28" s="3">
        <f t="shared" si="1"/>
        <v>0</v>
      </c>
    </row>
    <row r="29" spans="1:31" ht="93.75">
      <c r="A29" s="8">
        <v>43800</v>
      </c>
      <c r="B29" s="3"/>
      <c r="C29" s="3" t="s">
        <v>168</v>
      </c>
      <c r="D29" s="3" t="s">
        <v>169</v>
      </c>
      <c r="E29" s="3" t="s">
        <v>170</v>
      </c>
      <c r="F29" s="3" t="s">
        <v>62</v>
      </c>
      <c r="G29" s="3" t="s">
        <v>120</v>
      </c>
      <c r="H29" s="3"/>
      <c r="I29" s="3">
        <v>7</v>
      </c>
      <c r="J29" s="3" t="s">
        <v>54</v>
      </c>
      <c r="K29" s="3">
        <v>3</v>
      </c>
      <c r="L29" s="3" t="s">
        <v>56</v>
      </c>
      <c r="M29" s="3">
        <v>5</v>
      </c>
      <c r="N29" s="3">
        <v>2.5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v>0.5</v>
      </c>
      <c r="Z29" s="3">
        <v>2</v>
      </c>
      <c r="AA29" s="3"/>
      <c r="AB29" s="3"/>
      <c r="AC29" s="3"/>
      <c r="AD29" s="2"/>
      <c r="AE29" s="3">
        <f t="shared" si="1"/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Tsuneo Uchiyama</dc:creator>
  <cp:lastModifiedBy>Tsuneo Uchiyama</cp:lastModifiedBy>
  <dcterms:created xsi:type="dcterms:W3CDTF">2020-04-06T11:42:32Z</dcterms:created>
  <dcterms:modified xsi:type="dcterms:W3CDTF">2022-05-03T02:37:06Z</dcterms:modified>
</cp:coreProperties>
</file>